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Iret_2024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  <definedName name="_xlnm.Print_Area" localSheetId="0">EAI!$A$1:$G$51</definedName>
  </definedNames>
  <calcPr calcId="162913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D13" i="4"/>
  <c r="D12" i="4"/>
  <c r="D11" i="4"/>
  <c r="D10" i="4"/>
  <c r="D9" i="4"/>
  <c r="D8" i="4"/>
  <c r="D7" i="4"/>
  <c r="D6" i="4"/>
  <c r="D5" i="4"/>
  <c r="G5" i="4"/>
  <c r="G6" i="4"/>
  <c r="G7" i="4"/>
  <c r="G8" i="4"/>
  <c r="G9" i="4"/>
  <c r="G10" i="4"/>
  <c r="G11" i="4"/>
  <c r="G12" i="4"/>
  <c r="G13" i="4"/>
  <c r="G14" i="4"/>
  <c r="G16" i="4"/>
  <c r="G38" i="4"/>
  <c r="G37" i="4"/>
  <c r="G35" i="4"/>
  <c r="G34" i="4"/>
  <c r="G33" i="4"/>
  <c r="G32" i="4"/>
  <c r="G31" i="4"/>
  <c r="G29" i="4"/>
  <c r="G28" i="4"/>
  <c r="G27" i="4"/>
  <c r="G26" i="4"/>
  <c r="G25" i="4"/>
  <c r="G24" i="4"/>
  <c r="G23" i="4"/>
  <c r="G22" i="4"/>
  <c r="G21" i="4"/>
  <c r="D38" i="4"/>
  <c r="F37" i="4"/>
  <c r="E37" i="4"/>
  <c r="D37" i="4"/>
  <c r="C37" i="4"/>
  <c r="B37" i="4"/>
  <c r="D35" i="4"/>
  <c r="D34" i="4"/>
  <c r="D33" i="4"/>
  <c r="D32" i="4"/>
  <c r="F31" i="4"/>
  <c r="E31" i="4"/>
  <c r="D31" i="4"/>
  <c r="C31" i="4"/>
  <c r="B31" i="4"/>
  <c r="D29" i="4"/>
  <c r="D28" i="4"/>
  <c r="D27" i="4"/>
  <c r="D26" i="4"/>
  <c r="D25" i="4"/>
  <c r="D24" i="4"/>
  <c r="D23" i="4"/>
  <c r="D22" i="4"/>
  <c r="F21" i="4"/>
  <c r="E21" i="4"/>
  <c r="D21" i="4"/>
  <c r="C21" i="4"/>
  <c r="B21" i="4"/>
</calcChain>
</file>

<file path=xl/sharedStrings.xml><?xml version="1.0" encoding="utf-8"?>
<sst xmlns="http://schemas.openxmlformats.org/spreadsheetml/2006/main" count="67" uniqueCount="43">
  <si>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</si>
  <si>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</si>
  <si>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</si>
  <si>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</si>
  <si>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</si>
  <si>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</si>
  <si>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</si>
  <si>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</si>
  <si>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</si>
  <si>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</si>
  <si>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</si>
  <si>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</si>
  <si>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</si>
  <si>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</si>
  <si>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</si>
  <si>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</si>
  <si>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</si>
  <si>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</si>
  <si>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</si>
  <si>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</si>
  <si>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</si>
  <si>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</si>
  <si>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</si>
  <si>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</si>
  <si>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</si>
  <si>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</si>
  <si>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</si>
  <si>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</si>
  <si>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</si>
  <si>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</si>
  <si>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</si>
  <si>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</si>
  <si>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</si>
  <si>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</si>
  <si>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</si>
  <si>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</si>
  <si>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</si>
  <si>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</si>
  <si>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de Agua Potable y Alcantarillado San Miguel de Allende, Gto. 
Estado Analítico de Ingresos
Del 1 de Enero al 31 de Marzo de 2024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</si>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</sst>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7" fillId="0" borderId="0" xfId="9" applyFont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9" applyFont="1" applyAlignment="1" applyProtection="1">
      <alignment horizontal="center" wrapText="1"/>
      <protection locked="0"/>
    </xf>
    <xf numFmtId="0" fontId="7" fillId="0" borderId="0" xfId="9" applyFont="1" applyAlignment="1" applyProtection="1">
      <alignment horizontal="center"/>
      <protection locked="0"/>
    </xf>
    <xf numFmtId="0" fontId="7" fillId="0" borderId="0" xfId="9" applyFont="1" applyAlignment="1" applyProtection="1">
      <alignment horizontal="center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workbookViewId="0">
      <selection activeCell="A52" sqref="A5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0" t="s">
        <v>38</v>
      </c>
      <c r="B1" s="41"/>
      <c r="C1" s="41"/>
      <c r="D1" s="41"/>
      <c r="E1" s="41"/>
      <c r="F1" s="41"/>
      <c r="G1" s="42"/>
    </row>
    <row r="2" spans="1:7" s="3" customFormat="1" x14ac:dyDescent="0.2">
      <c r="A2" s="22"/>
      <c r="B2" s="45" t="s">
        <v>0</v>
      </c>
      <c r="C2" s="46"/>
      <c r="D2" s="46"/>
      <c r="E2" s="46"/>
      <c r="F2" s="47"/>
      <c r="G2" s="43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4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5" t="s">
        <v>14</v>
      </c>
      <c r="B5" s="36">
        <v>0</v>
      </c>
      <c r="C5" s="36">
        <v>0</v>
      </c>
      <c r="D5" s="36">
        <f>B5+C5</f>
        <v>0</v>
      </c>
      <c r="E5" s="36">
        <v>0</v>
      </c>
      <c r="F5" s="36">
        <v>0</v>
      </c>
      <c r="G5" s="36">
        <f>F5-B5</f>
        <v>0</v>
      </c>
    </row>
    <row r="6" spans="1:7" x14ac:dyDescent="0.2">
      <c r="A6" s="26" t="s">
        <v>15</v>
      </c>
      <c r="B6" s="37">
        <v>0</v>
      </c>
      <c r="C6" s="37">
        <v>0</v>
      </c>
      <c r="D6" s="37">
        <f t="shared" ref="D6:D14" si="0">B6+C6</f>
        <v>0</v>
      </c>
      <c r="E6" s="37">
        <v>0</v>
      </c>
      <c r="F6" s="37">
        <v>0</v>
      </c>
      <c r="G6" s="37">
        <f t="shared" ref="G6:G14" si="1">F6-B6</f>
        <v>0</v>
      </c>
    </row>
    <row r="7" spans="1:7" x14ac:dyDescent="0.2">
      <c r="A7" s="25" t="s">
        <v>16</v>
      </c>
      <c r="B7" s="37">
        <v>0</v>
      </c>
      <c r="C7" s="37">
        <v>0</v>
      </c>
      <c r="D7" s="37">
        <f t="shared" si="0"/>
        <v>0</v>
      </c>
      <c r="E7" s="37">
        <v>0</v>
      </c>
      <c r="F7" s="37">
        <v>0</v>
      </c>
      <c r="G7" s="37">
        <f t="shared" si="1"/>
        <v>0</v>
      </c>
    </row>
    <row r="8" spans="1:7" x14ac:dyDescent="0.2">
      <c r="A8" s="25" t="s">
        <v>17</v>
      </c>
      <c r="B8" s="37">
        <v>0</v>
      </c>
      <c r="C8" s="37">
        <v>0</v>
      </c>
      <c r="D8" s="37">
        <f t="shared" si="0"/>
        <v>0</v>
      </c>
      <c r="E8" s="37">
        <v>0</v>
      </c>
      <c r="F8" s="37">
        <v>0</v>
      </c>
      <c r="G8" s="37">
        <f t="shared" si="1"/>
        <v>0</v>
      </c>
    </row>
    <row r="9" spans="1:7" x14ac:dyDescent="0.2">
      <c r="A9" s="25" t="s">
        <v>18</v>
      </c>
      <c r="B9" s="37">
        <v>250000</v>
      </c>
      <c r="C9" s="37">
        <v>0</v>
      </c>
      <c r="D9" s="37">
        <f t="shared" si="0"/>
        <v>250000</v>
      </c>
      <c r="E9" s="37">
        <v>65203.13</v>
      </c>
      <c r="F9" s="37">
        <v>65203.13</v>
      </c>
      <c r="G9" s="37">
        <f t="shared" si="1"/>
        <v>-184796.87</v>
      </c>
    </row>
    <row r="10" spans="1:7" x14ac:dyDescent="0.2">
      <c r="A10" s="26" t="s">
        <v>19</v>
      </c>
      <c r="B10" s="37">
        <v>0</v>
      </c>
      <c r="C10" s="37">
        <v>0</v>
      </c>
      <c r="D10" s="37">
        <f t="shared" si="0"/>
        <v>0</v>
      </c>
      <c r="E10" s="37">
        <v>0</v>
      </c>
      <c r="F10" s="37">
        <v>0</v>
      </c>
      <c r="G10" s="37">
        <f t="shared" si="1"/>
        <v>0</v>
      </c>
    </row>
    <row r="11" spans="1:7" x14ac:dyDescent="0.2">
      <c r="A11" s="25" t="s">
        <v>20</v>
      </c>
      <c r="B11" s="37">
        <v>205446681.00999999</v>
      </c>
      <c r="C11" s="37">
        <v>0</v>
      </c>
      <c r="D11" s="37">
        <f t="shared" si="0"/>
        <v>205446681.00999999</v>
      </c>
      <c r="E11" s="37">
        <v>63448592.990000002</v>
      </c>
      <c r="F11" s="37">
        <v>63448592.990000002</v>
      </c>
      <c r="G11" s="37">
        <f t="shared" si="1"/>
        <v>-141998088.01999998</v>
      </c>
    </row>
    <row r="12" spans="1:7" ht="22.5" x14ac:dyDescent="0.2">
      <c r="A12" s="25" t="s">
        <v>21</v>
      </c>
      <c r="B12" s="37">
        <v>0</v>
      </c>
      <c r="C12" s="37">
        <v>0</v>
      </c>
      <c r="D12" s="37">
        <f t="shared" si="0"/>
        <v>0</v>
      </c>
      <c r="E12" s="37">
        <v>0</v>
      </c>
      <c r="F12" s="37">
        <v>0</v>
      </c>
      <c r="G12" s="37">
        <f t="shared" si="1"/>
        <v>0</v>
      </c>
    </row>
    <row r="13" spans="1:7" ht="22.5" x14ac:dyDescent="0.2">
      <c r="A13" s="25" t="s">
        <v>22</v>
      </c>
      <c r="B13" s="37">
        <v>0</v>
      </c>
      <c r="C13" s="37">
        <v>0</v>
      </c>
      <c r="D13" s="37">
        <f t="shared" si="0"/>
        <v>0</v>
      </c>
      <c r="E13" s="37">
        <v>0</v>
      </c>
      <c r="F13" s="37">
        <v>0</v>
      </c>
      <c r="G13" s="37">
        <f t="shared" si="1"/>
        <v>0</v>
      </c>
    </row>
    <row r="14" spans="1:7" x14ac:dyDescent="0.2">
      <c r="A14" s="25" t="s">
        <v>23</v>
      </c>
      <c r="B14" s="37">
        <v>0</v>
      </c>
      <c r="C14" s="37">
        <v>0</v>
      </c>
      <c r="D14" s="37">
        <f t="shared" si="0"/>
        <v>0</v>
      </c>
      <c r="E14" s="37">
        <v>0</v>
      </c>
      <c r="F14" s="37">
        <v>0</v>
      </c>
      <c r="G14" s="37">
        <f t="shared" si="1"/>
        <v>0</v>
      </c>
    </row>
    <row r="15" spans="1:7" x14ac:dyDescent="0.2">
      <c r="B15" s="38"/>
      <c r="C15" s="38"/>
      <c r="D15" s="38"/>
      <c r="E15" s="38"/>
      <c r="F15" s="38"/>
      <c r="G15" s="38"/>
    </row>
    <row r="16" spans="1:7" x14ac:dyDescent="0.2">
      <c r="A16" s="9" t="s">
        <v>24</v>
      </c>
      <c r="B16" s="33">
        <v>205696681.00999999</v>
      </c>
      <c r="C16" s="33">
        <v>0</v>
      </c>
      <c r="D16" s="33">
        <v>205696681.00999999</v>
      </c>
      <c r="E16" s="33">
        <v>63513796.120000005</v>
      </c>
      <c r="F16" s="39">
        <v>63513796.120000005</v>
      </c>
      <c r="G16" s="34">
        <f>SUM(G5:G15)</f>
        <v>-142182884.88999999</v>
      </c>
    </row>
    <row r="17" spans="1:7" x14ac:dyDescent="0.2">
      <c r="A17" s="12"/>
      <c r="B17" s="13"/>
      <c r="C17" s="13"/>
      <c r="D17" s="16"/>
      <c r="E17" s="14" t="s">
        <v>25</v>
      </c>
      <c r="F17" s="17"/>
      <c r="G17" s="35">
        <v>-142182884.88999999</v>
      </c>
    </row>
    <row r="18" spans="1:7" ht="10.5" customHeight="1" x14ac:dyDescent="0.2">
      <c r="A18" s="20"/>
      <c r="B18" s="45" t="s">
        <v>0</v>
      </c>
      <c r="C18" s="46"/>
      <c r="D18" s="46"/>
      <c r="E18" s="46"/>
      <c r="F18" s="47"/>
      <c r="G18" s="43" t="s">
        <v>7</v>
      </c>
    </row>
    <row r="19" spans="1:7" ht="22.5" x14ac:dyDescent="0.2">
      <c r="A19" s="2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4"/>
    </row>
    <row r="20" spans="1:7" x14ac:dyDescent="0.2">
      <c r="A20" s="2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18" t="s">
        <v>27</v>
      </c>
      <c r="B21" s="30">
        <f t="shared" ref="B21:G21" si="2">SUM(B22+B23+B24+B25+B26+B27+B28+B29)</f>
        <v>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</row>
    <row r="22" spans="1:7" x14ac:dyDescent="0.2">
      <c r="A22" s="28" t="s">
        <v>14</v>
      </c>
      <c r="B22" s="31">
        <v>0</v>
      </c>
      <c r="C22" s="31">
        <v>0</v>
      </c>
      <c r="D22" s="31">
        <f t="shared" ref="D22:D29" si="3">B22+C22</f>
        <v>0</v>
      </c>
      <c r="E22" s="31">
        <v>0</v>
      </c>
      <c r="F22" s="31">
        <v>0</v>
      </c>
      <c r="G22" s="31">
        <f t="shared" ref="G22:G29" si="4">F22-B22</f>
        <v>0</v>
      </c>
    </row>
    <row r="23" spans="1:7" x14ac:dyDescent="0.2">
      <c r="A23" s="28" t="s">
        <v>15</v>
      </c>
      <c r="B23" s="31">
        <v>0</v>
      </c>
      <c r="C23" s="31">
        <v>0</v>
      </c>
      <c r="D23" s="31">
        <f t="shared" si="3"/>
        <v>0</v>
      </c>
      <c r="E23" s="31">
        <v>0</v>
      </c>
      <c r="F23" s="31">
        <v>0</v>
      </c>
      <c r="G23" s="31">
        <f t="shared" si="4"/>
        <v>0</v>
      </c>
    </row>
    <row r="24" spans="1:7" x14ac:dyDescent="0.2">
      <c r="A24" s="28" t="s">
        <v>16</v>
      </c>
      <c r="B24" s="31">
        <v>0</v>
      </c>
      <c r="C24" s="31">
        <v>0</v>
      </c>
      <c r="D24" s="31">
        <f t="shared" si="3"/>
        <v>0</v>
      </c>
      <c r="E24" s="31">
        <v>0</v>
      </c>
      <c r="F24" s="31">
        <v>0</v>
      </c>
      <c r="G24" s="31">
        <f t="shared" si="4"/>
        <v>0</v>
      </c>
    </row>
    <row r="25" spans="1:7" x14ac:dyDescent="0.2">
      <c r="A25" s="28" t="s">
        <v>17</v>
      </c>
      <c r="B25" s="31">
        <v>0</v>
      </c>
      <c r="C25" s="31">
        <v>0</v>
      </c>
      <c r="D25" s="31">
        <f t="shared" si="3"/>
        <v>0</v>
      </c>
      <c r="E25" s="31">
        <v>0</v>
      </c>
      <c r="F25" s="31">
        <v>0</v>
      </c>
      <c r="G25" s="31">
        <f t="shared" si="4"/>
        <v>0</v>
      </c>
    </row>
    <row r="26" spans="1:7" x14ac:dyDescent="0.2">
      <c r="A26" s="28" t="s">
        <v>28</v>
      </c>
      <c r="B26" s="31">
        <v>0</v>
      </c>
      <c r="C26" s="31">
        <v>0</v>
      </c>
      <c r="D26" s="31">
        <f t="shared" si="3"/>
        <v>0</v>
      </c>
      <c r="E26" s="31">
        <v>0</v>
      </c>
      <c r="F26" s="31">
        <v>0</v>
      </c>
      <c r="G26" s="31">
        <f t="shared" si="4"/>
        <v>0</v>
      </c>
    </row>
    <row r="27" spans="1:7" x14ac:dyDescent="0.2">
      <c r="A27" s="28" t="s">
        <v>29</v>
      </c>
      <c r="B27" s="31">
        <v>0</v>
      </c>
      <c r="C27" s="31">
        <v>0</v>
      </c>
      <c r="D27" s="31">
        <f t="shared" si="3"/>
        <v>0</v>
      </c>
      <c r="E27" s="31">
        <v>0</v>
      </c>
      <c r="F27" s="31">
        <v>0</v>
      </c>
      <c r="G27" s="31">
        <f t="shared" si="4"/>
        <v>0</v>
      </c>
    </row>
    <row r="28" spans="1:7" ht="22.5" x14ac:dyDescent="0.2">
      <c r="A28" s="28" t="s">
        <v>30</v>
      </c>
      <c r="B28" s="31">
        <v>0</v>
      </c>
      <c r="C28" s="31">
        <v>0</v>
      </c>
      <c r="D28" s="31">
        <f t="shared" si="3"/>
        <v>0</v>
      </c>
      <c r="E28" s="31">
        <v>0</v>
      </c>
      <c r="F28" s="31">
        <v>0</v>
      </c>
      <c r="G28" s="31">
        <f t="shared" si="4"/>
        <v>0</v>
      </c>
    </row>
    <row r="29" spans="1:7" ht="22.5" x14ac:dyDescent="0.2">
      <c r="A29" s="28" t="s">
        <v>22</v>
      </c>
      <c r="B29" s="31">
        <v>0</v>
      </c>
      <c r="C29" s="31">
        <v>0</v>
      </c>
      <c r="D29" s="31">
        <f t="shared" si="3"/>
        <v>0</v>
      </c>
      <c r="E29" s="31">
        <v>0</v>
      </c>
      <c r="F29" s="31">
        <v>0</v>
      </c>
      <c r="G29" s="31">
        <f t="shared" si="4"/>
        <v>0</v>
      </c>
    </row>
    <row r="30" spans="1:7" x14ac:dyDescent="0.2">
      <c r="A30" s="28"/>
      <c r="B30" s="31"/>
      <c r="C30" s="31"/>
      <c r="D30" s="31"/>
      <c r="E30" s="31"/>
      <c r="F30" s="31"/>
      <c r="G30" s="31"/>
    </row>
    <row r="31" spans="1:7" ht="33.75" x14ac:dyDescent="0.2">
      <c r="A31" s="29" t="s">
        <v>37</v>
      </c>
      <c r="B31" s="32">
        <f t="shared" ref="B31:G31" si="5">SUM(B32:B35)</f>
        <v>205696681.00999999</v>
      </c>
      <c r="C31" s="32">
        <f t="shared" si="5"/>
        <v>0</v>
      </c>
      <c r="D31" s="32">
        <f t="shared" si="5"/>
        <v>205696681.00999999</v>
      </c>
      <c r="E31" s="32">
        <f t="shared" si="5"/>
        <v>63513796.120000005</v>
      </c>
      <c r="F31" s="32">
        <f t="shared" si="5"/>
        <v>63513796.120000005</v>
      </c>
      <c r="G31" s="32">
        <f t="shared" si="5"/>
        <v>-142182884.88999999</v>
      </c>
    </row>
    <row r="32" spans="1:7" x14ac:dyDescent="0.2">
      <c r="A32" s="28" t="s">
        <v>15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>F32-B32</f>
        <v>0</v>
      </c>
    </row>
    <row r="33" spans="1:7" x14ac:dyDescent="0.2">
      <c r="A33" s="28" t="s">
        <v>31</v>
      </c>
      <c r="B33" s="31">
        <v>250000</v>
      </c>
      <c r="C33" s="31">
        <v>0</v>
      </c>
      <c r="D33" s="31">
        <f>B33+C33</f>
        <v>250000</v>
      </c>
      <c r="E33" s="31">
        <v>65203.13</v>
      </c>
      <c r="F33" s="31">
        <v>65203.13</v>
      </c>
      <c r="G33" s="31">
        <f t="shared" ref="G33:G35" si="6">F33-B33</f>
        <v>-184796.87</v>
      </c>
    </row>
    <row r="34" spans="1:7" ht="22.5" x14ac:dyDescent="0.2">
      <c r="A34" s="28" t="s">
        <v>32</v>
      </c>
      <c r="B34" s="31">
        <v>205446681.00999999</v>
      </c>
      <c r="C34" s="31">
        <v>0</v>
      </c>
      <c r="D34" s="31">
        <f>B34+C34</f>
        <v>205446681.00999999</v>
      </c>
      <c r="E34" s="31">
        <v>63448592.990000002</v>
      </c>
      <c r="F34" s="31">
        <v>63448592.990000002</v>
      </c>
      <c r="G34" s="31">
        <f t="shared" si="6"/>
        <v>-141998088.01999998</v>
      </c>
    </row>
    <row r="35" spans="1:7" ht="22.5" x14ac:dyDescent="0.2">
      <c r="A35" s="28" t="s">
        <v>22</v>
      </c>
      <c r="B35" s="31">
        <v>0</v>
      </c>
      <c r="C35" s="31">
        <v>0</v>
      </c>
      <c r="D35" s="31">
        <f>B35+C35</f>
        <v>0</v>
      </c>
      <c r="E35" s="31">
        <v>0</v>
      </c>
      <c r="F35" s="31">
        <v>0</v>
      </c>
      <c r="G35" s="31">
        <f t="shared" si="6"/>
        <v>0</v>
      </c>
    </row>
    <row r="36" spans="1:7" x14ac:dyDescent="0.2">
      <c r="A36" s="10"/>
      <c r="B36" s="31"/>
      <c r="C36" s="31"/>
      <c r="D36" s="31"/>
      <c r="E36" s="31"/>
      <c r="F36" s="31"/>
      <c r="G36" s="31"/>
    </row>
    <row r="37" spans="1:7" x14ac:dyDescent="0.2">
      <c r="A37" s="19" t="s">
        <v>33</v>
      </c>
      <c r="B37" s="32">
        <f t="shared" ref="B37:G37" si="7">SUM(B38)</f>
        <v>0</v>
      </c>
      <c r="C37" s="32">
        <f t="shared" si="7"/>
        <v>0</v>
      </c>
      <c r="D37" s="32">
        <f t="shared" si="7"/>
        <v>0</v>
      </c>
      <c r="E37" s="32">
        <f t="shared" si="7"/>
        <v>0</v>
      </c>
      <c r="F37" s="32">
        <f t="shared" si="7"/>
        <v>0</v>
      </c>
      <c r="G37" s="32">
        <f t="shared" si="7"/>
        <v>0</v>
      </c>
    </row>
    <row r="38" spans="1:7" x14ac:dyDescent="0.2">
      <c r="A38" s="28" t="s">
        <v>23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</row>
    <row r="39" spans="1:7" x14ac:dyDescent="0.2">
      <c r="A39" s="28"/>
      <c r="B39" s="31"/>
      <c r="C39" s="31"/>
      <c r="D39" s="31"/>
      <c r="E39" s="31"/>
      <c r="F39" s="31"/>
      <c r="G39" s="31"/>
    </row>
    <row r="40" spans="1:7" x14ac:dyDescent="0.2">
      <c r="A40" s="11" t="s">
        <v>24</v>
      </c>
      <c r="B40" s="33">
        <v>205696681.00999999</v>
      </c>
      <c r="C40" s="33">
        <v>0</v>
      </c>
      <c r="D40" s="33">
        <v>205696681.00999999</v>
      </c>
      <c r="E40" s="33">
        <v>63513796.120000005</v>
      </c>
      <c r="F40" s="33">
        <v>63513796.120000005</v>
      </c>
      <c r="G40" s="34">
        <v>-142182884.88999999</v>
      </c>
    </row>
    <row r="41" spans="1:7" x14ac:dyDescent="0.2">
      <c r="A41" s="12"/>
      <c r="B41" s="13"/>
      <c r="C41" s="13"/>
      <c r="D41" s="13"/>
      <c r="E41" s="14" t="s">
        <v>25</v>
      </c>
      <c r="F41" s="15"/>
      <c r="G41" s="35">
        <v>-142182884.88999999</v>
      </c>
    </row>
    <row r="42" spans="1:7" x14ac:dyDescent="0.2">
      <c r="A42" s="48" t="s">
        <v>39</v>
      </c>
      <c r="B42" s="48"/>
      <c r="C42" s="48"/>
      <c r="D42" s="48"/>
      <c r="E42" s="48"/>
      <c r="F42" s="48"/>
      <c r="G42" s="48"/>
    </row>
    <row r="43" spans="1:7" ht="26.25" customHeight="1" x14ac:dyDescent="0.2">
      <c r="A43" s="48"/>
      <c r="B43" s="48"/>
      <c r="C43" s="48"/>
      <c r="D43" s="48"/>
      <c r="E43" s="48"/>
      <c r="F43" s="48"/>
      <c r="G43" s="48"/>
    </row>
    <row r="44" spans="1:7" ht="22.5" x14ac:dyDescent="0.2">
      <c r="A44" s="49" t="s">
        <v>34</v>
      </c>
      <c r="B44" s="50"/>
      <c r="C44" s="50"/>
      <c r="D44" s="50"/>
      <c r="E44" s="50"/>
      <c r="F44" s="50"/>
      <c r="G44" s="50"/>
    </row>
    <row r="45" spans="1:7" x14ac:dyDescent="0.2">
      <c r="A45" s="51" t="s">
        <v>35</v>
      </c>
      <c r="B45" s="50"/>
      <c r="C45" s="50"/>
      <c r="D45" s="50"/>
      <c r="E45" s="50"/>
      <c r="F45" s="50"/>
      <c r="G45" s="50"/>
    </row>
    <row r="46" spans="1:7" x14ac:dyDescent="0.2">
      <c r="A46" s="52" t="s">
        <v>36</v>
      </c>
      <c r="B46" s="52"/>
      <c r="C46" s="52"/>
      <c r="D46" s="52"/>
      <c r="E46" s="52"/>
      <c r="F46" s="52"/>
      <c r="G46" s="52"/>
    </row>
    <row r="47" spans="1:7" x14ac:dyDescent="0.2">
      <c r="A47" s="50"/>
      <c r="B47" s="50"/>
      <c r="C47" s="50"/>
      <c r="D47" s="50"/>
      <c r="E47" s="50"/>
      <c r="F47" s="50"/>
      <c r="G47" s="50"/>
    </row>
    <row r="48" spans="1:7" x14ac:dyDescent="0.2">
      <c r="A48" s="50"/>
      <c r="B48" s="50"/>
      <c r="C48" s="50"/>
      <c r="D48" s="50"/>
      <c r="E48" s="50"/>
      <c r="F48" s="50"/>
      <c r="G48" s="50"/>
    </row>
    <row r="49" spans="1:7" x14ac:dyDescent="0.2">
      <c r="A49" s="50"/>
      <c r="B49" s="50"/>
      <c r="C49" s="50"/>
      <c r="D49" s="50"/>
      <c r="E49" s="50"/>
      <c r="F49" s="50"/>
      <c r="G49" s="50"/>
    </row>
    <row r="50" spans="1:7" x14ac:dyDescent="0.2">
      <c r="A50" s="50"/>
      <c r="B50" s="50"/>
      <c r="C50" s="50"/>
      <c r="D50" s="50"/>
      <c r="E50" s="50"/>
      <c r="F50" s="50"/>
      <c r="G50" s="50"/>
    </row>
    <row r="51" spans="1:7" x14ac:dyDescent="0.2">
      <c r="A51" s="53" t="s">
        <v>40</v>
      </c>
      <c r="B51"/>
      <c r="C51" s="54"/>
      <c r="D51" s="54"/>
      <c r="E51" s="54" t="s">
        <v>40</v>
      </c>
      <c r="F51" s="54"/>
      <c r="G51" s="55"/>
    </row>
    <row r="52" spans="1:7" ht="22.5" x14ac:dyDescent="0.2">
      <c r="A52" s="56" t="s">
        <v>41</v>
      </c>
      <c r="B52"/>
      <c r="C52" s="57"/>
      <c r="D52" s="57"/>
      <c r="E52" s="57" t="s">
        <v>42</v>
      </c>
      <c r="F52" s="57"/>
      <c r="G52" s="56"/>
    </row>
  </sheetData>
  <sheetProtection formatCells="0" formatColumns="0" formatRows="0" insertRows="0" autoFilter="0"/>
  <mergeCells count="11">
    <mergeCell ref="A42:G43"/>
    <mergeCell ref="A46:G46"/>
    <mergeCell ref="C51:D51"/>
    <mergeCell ref="E51:F51"/>
    <mergeCell ref="C52:D52"/>
    <mergeCell ref="E52:F52"/>
    <mergeCell ref="A1:G1"/>
    <mergeCell ref="G2:G3"/>
    <mergeCell ref="G18:G19"/>
    <mergeCell ref="B2:F2"/>
    <mergeCell ref="B18:F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schemas.microsoft.com/office/2006/metadata/properties"/>
    <ds:schemaRef ds:uri="6aa8a68a-ab09-4ac8-a697-fdce915bc567"/>
    <ds:schemaRef ds:uri="0c865bf4-0f22-4e4d-b041-7b0c1657e5a8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ADM1</cp:lastModifiedBy>
  <cp:revision/>
  <cp:lastPrinted>2024-04-29T19:26:37Z</cp:lastPrinted>
  <dcterms:created xsi:type="dcterms:W3CDTF">2012-12-11T20:48:19Z</dcterms:created>
  <dcterms:modified xsi:type="dcterms:W3CDTF">2024-04-29T19:26:51Z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