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 concurrentCalc="0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<sst xmlns="http://schemas.openxmlformats.org/spreadsheetml/2006/main" count="59" uniqueCount="59">
  <si>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</si>
  <si>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</si>
  <si>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</si>
  <si>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</si>
  <si>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</si>
  <si>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</si>
  <si>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</si>
  <si>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</si>
  <si>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</si>
  <si>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</si>
  <si>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</si>
  <si>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</si>
  <si>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</si>
  <si>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</si>
  <si>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</si>
  <si>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</si>
  <si>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</si>
  <si>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</si>
  <si>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</si>
  <si>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</si>
  <si>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</si>
  <si>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</si>
  <si>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</si>
  <si>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</si>
  <si>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</si>
  <si>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</si>
  <si>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</si>
  <si>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</si>
  <si>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</si>
  <si>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</si>
  <si>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</si>
  <si>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</si>
  <si>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</si>
  <si>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</si>
  <si>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</si>
  <si>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</si>
  <si>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</si>
  <si>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</si>
  <si>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</si>
  <si>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</si>
  <si>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</si>
  <si>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</si>
  <si>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</si>
  <si>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</si>
  <si>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</si>
  <si>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</si>
  <si>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</si>
  <si>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</si>
  <si>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</si>
  <si>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</si>
  <si>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</si>
  <si>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</si>
  <si>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</si>
  <si>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Sistema de Agua Potable y Alcantarillado San Miguel de Allende, Gto. 
Estado de Cambios en la Situación Financiera
Del 1 de Enero al 31 de Marzo de 2024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</si>
  <si>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</si>
  <si>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 xml:space="preserve">                                         _________________________</t>
  </si>
  <si>
    <t>_________________________</t>
  </si>
  <si>
    <t xml:space="preserve">                                         DIRECTORA ADMINISTRATIVA
                            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</si>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</sst>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left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4" fontId="5" fillId="0" borderId="4" xfId="17" applyNumberFormat="1" applyFont="1" applyFill="1" applyBorder="1" applyAlignment="1" applyProtection="1">
      <alignment horizontal="right"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center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</cellXfs>
  <cellStyles count="38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19"/>
    <cellStyle name="Millares 2 3" xfId="5"/>
    <cellStyle name="Millares 2 3 2" xfId="30"/>
    <cellStyle name="Millares 2 3 3" xfId="20"/>
    <cellStyle name="Millares 2 4" xfId="17"/>
    <cellStyle name="Millares 2 4 2" xfId="37"/>
    <cellStyle name="Millares 2 4 3" xfId="27"/>
    <cellStyle name="Millares 2 5" xfId="28"/>
    <cellStyle name="Millares 2 6" xfId="18"/>
    <cellStyle name="Millares 3" xfId="6"/>
    <cellStyle name="Millares 3 2" xfId="31"/>
    <cellStyle name="Millares 3 3" xfId="21"/>
    <cellStyle name="Moneda 2" xfId="7"/>
    <cellStyle name="Moneda 2 2" xfId="32"/>
    <cellStyle name="Moneda 2 3" xfId="22"/>
    <cellStyle name="Normal" xfId="0" builtinId="0"/>
    <cellStyle name="Normal 2" xfId="8"/>
    <cellStyle name="Normal 2 2" xfId="9"/>
    <cellStyle name="Normal 2 3" xfId="33"/>
    <cellStyle name="Normal 2 4" xfId="23"/>
    <cellStyle name="Normal 3" xfId="10"/>
    <cellStyle name="Normal 3 2" xfId="34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6"/>
    <cellStyle name="Normal 6 2 3" xfId="26"/>
    <cellStyle name="Normal 6 3" xfId="35"/>
    <cellStyle name="Normal 6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B25" sqref="B25"/>
    </sheetView>
  </sheetViews>
  <sheetFormatPr baseColWidth="10" defaultColWidth="12" defaultRowHeight="11.25" x14ac:dyDescent="0.2"/>
  <cols>
    <col min="1" max="1" width="83" style="1" customWidth="1"/>
    <col min="2" max="2" width="22.5" style="1" customWidth="1"/>
    <col min="3" max="3" width="22.33203125" style="5" customWidth="1"/>
    <col min="4" max="4" width="9.1640625" style="2" customWidth="1"/>
    <col min="5" max="16384" width="12" style="2"/>
  </cols>
  <sheetData>
    <row r="1" spans="1:3" ht="45" customHeight="1" x14ac:dyDescent="0.2">
      <c r="A1" s="20" t="s">
        <v>53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872836968.87</v>
      </c>
      <c r="C3" s="15">
        <f>C4+C13</f>
        <v>33807198.060000002</v>
      </c>
    </row>
    <row r="4" spans="1:3" ht="11.25" customHeight="1" x14ac:dyDescent="0.2">
      <c r="A4" s="9" t="s">
        <v>7</v>
      </c>
      <c r="B4" s="15">
        <f>SUM(B5:B11)</f>
        <v>149505488.22</v>
      </c>
      <c r="C4" s="15">
        <f>SUM(C5:C11)</f>
        <v>28336418.989999998</v>
      </c>
    </row>
    <row r="5" spans="1:3" ht="11.25" customHeight="1" x14ac:dyDescent="0.2">
      <c r="A5" s="10" t="s">
        <v>14</v>
      </c>
      <c r="B5" s="19">
        <v>44588925.030000001</v>
      </c>
      <c r="C5" s="11">
        <v>16889599.93</v>
      </c>
    </row>
    <row r="6" spans="1:3" ht="11.25" customHeight="1" x14ac:dyDescent="0.2">
      <c r="A6" s="10" t="s">
        <v>15</v>
      </c>
      <c r="B6" s="19">
        <v>89207051.579999998</v>
      </c>
      <c r="C6" s="11">
        <v>3323700.54</v>
      </c>
    </row>
    <row r="7" spans="1:3" ht="11.25" customHeight="1" x14ac:dyDescent="0.2">
      <c r="A7" s="10" t="s">
        <v>16</v>
      </c>
      <c r="B7" s="19">
        <v>12647967.43</v>
      </c>
      <c r="C7" s="11">
        <v>8123118.5199999996</v>
      </c>
    </row>
    <row r="8" spans="1:3" ht="11.25" customHeight="1" x14ac:dyDescent="0.2">
      <c r="A8" s="10" t="s">
        <v>1</v>
      </c>
      <c r="B8" s="19">
        <v>0</v>
      </c>
      <c r="C8" s="11">
        <v>0</v>
      </c>
    </row>
    <row r="9" spans="1:3" ht="11.25" customHeight="1" x14ac:dyDescent="0.2">
      <c r="A9" s="10" t="s">
        <v>2</v>
      </c>
      <c r="B9" s="19">
        <v>3061544.18</v>
      </c>
      <c r="C9" s="11">
        <v>0</v>
      </c>
    </row>
    <row r="10" spans="1:3" ht="11.25" customHeight="1" x14ac:dyDescent="0.2">
      <c r="A10" s="10" t="s">
        <v>17</v>
      </c>
      <c r="B10" s="19">
        <v>0</v>
      </c>
      <c r="C10" s="11">
        <v>0</v>
      </c>
    </row>
    <row r="11" spans="1:3" ht="11.25" customHeight="1" x14ac:dyDescent="0.2">
      <c r="A11" s="10" t="s">
        <v>18</v>
      </c>
      <c r="B11" s="19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723331480.64999998</v>
      </c>
      <c r="C13" s="15">
        <f>SUM(C14:C22)</f>
        <v>5470779.0700000003</v>
      </c>
    </row>
    <row r="14" spans="1:3" ht="11.25" customHeight="1" x14ac:dyDescent="0.2">
      <c r="A14" s="10" t="s">
        <v>19</v>
      </c>
      <c r="B14" s="19">
        <v>0</v>
      </c>
      <c r="C14" s="11">
        <v>0</v>
      </c>
    </row>
    <row r="15" spans="1:3" ht="11.25" customHeight="1" x14ac:dyDescent="0.2">
      <c r="A15" s="10" t="s">
        <v>20</v>
      </c>
      <c r="B15" s="19">
        <v>12936784.84</v>
      </c>
      <c r="C15" s="11">
        <v>0</v>
      </c>
    </row>
    <row r="16" spans="1:3" ht="11.25" customHeight="1" x14ac:dyDescent="0.2">
      <c r="A16" s="10" t="s">
        <v>21</v>
      </c>
      <c r="B16" s="19">
        <v>746903161.63999999</v>
      </c>
      <c r="C16" s="11">
        <v>4928260.78</v>
      </c>
    </row>
    <row r="17" spans="1:3" ht="11.25" customHeight="1" x14ac:dyDescent="0.2">
      <c r="A17" s="10" t="s">
        <v>22</v>
      </c>
      <c r="B17" s="19">
        <v>77010777.980000004</v>
      </c>
      <c r="C17" s="11">
        <v>258989.9</v>
      </c>
    </row>
    <row r="18" spans="1:3" ht="11.25" customHeight="1" x14ac:dyDescent="0.2">
      <c r="A18" s="10" t="s">
        <v>23</v>
      </c>
      <c r="B18" s="19">
        <v>6983059.6600000001</v>
      </c>
      <c r="C18" s="11">
        <v>283528.39</v>
      </c>
    </row>
    <row r="19" spans="1:3" ht="11.25" customHeight="1" x14ac:dyDescent="0.2">
      <c r="A19" s="10" t="s">
        <v>24</v>
      </c>
      <c r="B19" s="19">
        <v>-155349969.81999999</v>
      </c>
      <c r="C19" s="11">
        <v>0</v>
      </c>
    </row>
    <row r="20" spans="1:3" ht="11.25" customHeight="1" x14ac:dyDescent="0.2">
      <c r="A20" s="10" t="s">
        <v>25</v>
      </c>
      <c r="B20" s="19">
        <v>34847666.350000001</v>
      </c>
      <c r="C20" s="11">
        <v>0</v>
      </c>
    </row>
    <row r="21" spans="1:3" ht="11.25" customHeight="1" x14ac:dyDescent="0.2">
      <c r="A21" s="10" t="s">
        <v>26</v>
      </c>
      <c r="B21" s="19">
        <v>0</v>
      </c>
      <c r="C21" s="11">
        <v>0</v>
      </c>
    </row>
    <row r="22" spans="1:3" ht="11.25" customHeight="1" x14ac:dyDescent="0.2">
      <c r="A22" s="10" t="s">
        <v>27</v>
      </c>
      <c r="B22" s="19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3500116.49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3500116.49</v>
      </c>
      <c r="C25" s="15">
        <f>SUM(C26:C33)</f>
        <v>0</v>
      </c>
    </row>
    <row r="26" spans="1:3" ht="11.25" customHeight="1" x14ac:dyDescent="0.2">
      <c r="A26" s="10" t="s">
        <v>28</v>
      </c>
      <c r="B26" s="11">
        <v>3500116.49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49078835.030000001</v>
      </c>
      <c r="C43" s="15">
        <f>C45+C50+C57</f>
        <v>18771753.460000001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49078835.030000001</v>
      </c>
      <c r="C50" s="15">
        <f>SUM(C51:C55)</f>
        <v>18771753.460000001</v>
      </c>
    </row>
    <row r="51" spans="1:3" ht="11.25" customHeight="1" x14ac:dyDescent="0.2">
      <c r="A51" s="10" t="s">
        <v>43</v>
      </c>
      <c r="B51" s="11">
        <v>0</v>
      </c>
      <c r="C51" s="11">
        <v>18771753.460000001</v>
      </c>
    </row>
    <row r="52" spans="1:3" ht="11.25" customHeight="1" x14ac:dyDescent="0.2">
      <c r="A52" s="10" t="s">
        <v>44</v>
      </c>
      <c r="B52" s="11">
        <v>49078835.030000001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3" t="s">
        <v>54</v>
      </c>
      <c r="B62" s="23"/>
      <c r="C62" s="23"/>
    </row>
    <row r="63" spans="1:3" x14ac:dyDescent="0.2">
      <c r="A63" s="16"/>
      <c r="B63" s="16"/>
      <c r="C63" s="16"/>
    </row>
    <row r="64" spans="1:3" x14ac:dyDescent="0.2">
      <c r="A64" s="16"/>
      <c r="B64" s="16"/>
      <c r="C64" s="16"/>
    </row>
    <row r="65" spans="1:3" x14ac:dyDescent="0.2">
      <c r="A65" s="16"/>
      <c r="B65" s="16"/>
      <c r="C65" s="16"/>
    </row>
    <row r="66" spans="1:3" x14ac:dyDescent="0.2">
      <c r="A66" s="16"/>
      <c r="B66" s="16"/>
      <c r="C66" s="16"/>
    </row>
    <row r="67" spans="1:3" x14ac:dyDescent="0.2">
      <c r="A67" s="16"/>
      <c r="B67" s="16"/>
      <c r="C67" s="16"/>
    </row>
    <row r="68" spans="1:3" x14ac:dyDescent="0.2">
      <c r="A68" s="17" t="s">
        <v>55</v>
      </c>
      <c r="B68" s="24" t="s">
        <v>56</v>
      </c>
      <c r="C68" s="24"/>
    </row>
    <row r="69" spans="1:3" ht="22.5" x14ac:dyDescent="0.2">
      <c r="A69" s="18" t="s">
        <v>57</v>
      </c>
      <c r="B69" s="25" t="s">
        <v>58</v>
      </c>
      <c r="C69" s="25"/>
    </row>
  </sheetData>
  <sheetProtection formatRows="0" autoFilter="0"/>
  <mergeCells count="4">
    <mergeCell ref="A1:C1"/>
    <mergeCell ref="A62:C62"/>
    <mergeCell ref="B68:C68"/>
    <mergeCell ref="B69:C69"/>
  </mergeCells>
  <pageMargins left="0.74803149606299213" right="0.74803149606299213" top="1.1811023622047245" bottom="1.1811023622047245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2024-04-29T19:12:13Z</cp:lastPrinted>
  <dcterms:created xsi:type="dcterms:W3CDTF">2012-12-11T20:26:08Z</dcterms:created>
  <dcterms:modified xsi:type="dcterms:W3CDTF">2024-04-29T19:14:45Z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